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HARA\Desktop\"/>
    </mc:Choice>
  </mc:AlternateContent>
  <xr:revisionPtr revIDLastSave="0" documentId="13_ncr:1_{B008FB1B-9F3B-4351-9E66-B7C4FB30B24A}" xr6:coauthVersionLast="33" xr6:coauthVersionMax="33" xr10:uidLastSave="{00000000-0000-0000-0000-000000000000}"/>
  <bookViews>
    <workbookView xWindow="0" yWindow="0" windowWidth="14380" windowHeight="6180" xr2:uid="{00000000-000D-0000-FFFF-FFFF00000000}"/>
  </bookViews>
  <sheets>
    <sheet name="就労支援事業別事業活動明細書（表1）" sheetId="2" r:id="rId1"/>
    <sheet name="就労支援事業製造原価明細書（表2)" sheetId="3" r:id="rId2"/>
    <sheet name="就労支援事業販管費明細書（表3)" sheetId="4" r:id="rId3"/>
    <sheet name="就労支援事業明細書（表4）" sheetId="1" r:id="rId4"/>
  </sheets>
  <calcPr calcId="179017"/>
</workbook>
</file>

<file path=xl/calcChain.xml><?xml version="1.0" encoding="utf-8"?>
<calcChain xmlns="http://schemas.openxmlformats.org/spreadsheetml/2006/main">
  <c r="D23" i="4" l="1"/>
  <c r="D26" i="3"/>
  <c r="D12" i="3"/>
  <c r="D26" i="1" l="1"/>
  <c r="D12" i="1"/>
  <c r="D7" i="2" l="1"/>
  <c r="D18" i="2"/>
</calcChain>
</file>

<file path=xl/sharedStrings.xml><?xml version="1.0" encoding="utf-8"?>
<sst xmlns="http://schemas.openxmlformats.org/spreadsheetml/2006/main" count="88" uniqueCount="54">
  <si>
    <t>勘　定　科　目　名</t>
    <rPh sb="0" eb="1">
      <t>カン</t>
    </rPh>
    <rPh sb="2" eb="3">
      <t>サダム</t>
    </rPh>
    <rPh sb="4" eb="5">
      <t>カ</t>
    </rPh>
    <rPh sb="6" eb="7">
      <t>メ</t>
    </rPh>
    <rPh sb="8" eb="9">
      <t>メイ</t>
    </rPh>
    <phoneticPr fontId="2"/>
  </si>
  <si>
    <t>就労支援事業明細書</t>
    <rPh sb="0" eb="2">
      <t>シュウロウ</t>
    </rPh>
    <rPh sb="2" eb="4">
      <t>シエン</t>
    </rPh>
    <rPh sb="4" eb="6">
      <t>ジギョウ</t>
    </rPh>
    <rPh sb="6" eb="9">
      <t>メイサイショ</t>
    </rPh>
    <phoneticPr fontId="2"/>
  </si>
  <si>
    <t>Ⅱ　労務費</t>
    <rPh sb="2" eb="5">
      <t>ロウムヒ</t>
    </rPh>
    <phoneticPr fontId="2"/>
  </si>
  <si>
    <t>１．利用者賃金</t>
    <rPh sb="2" eb="5">
      <t>リヨウシャ</t>
    </rPh>
    <rPh sb="5" eb="7">
      <t>チンギン</t>
    </rPh>
    <phoneticPr fontId="2"/>
  </si>
  <si>
    <t>３．就労支援事業指導員等給与</t>
    <rPh sb="2" eb="6">
      <t>シュウロウシエン</t>
    </rPh>
    <rPh sb="6" eb="8">
      <t>ジギョウ</t>
    </rPh>
    <rPh sb="8" eb="11">
      <t>シドウイン</t>
    </rPh>
    <rPh sb="11" eb="12">
      <t>トウ</t>
    </rPh>
    <rPh sb="12" eb="14">
      <t>キュウヨ</t>
    </rPh>
    <phoneticPr fontId="2"/>
  </si>
  <si>
    <t>４．就労支援事業指導員等賞与引当金繰入</t>
    <rPh sb="2" eb="6">
      <t>シュウロウシエン</t>
    </rPh>
    <rPh sb="6" eb="8">
      <t>ジギョウ</t>
    </rPh>
    <rPh sb="8" eb="11">
      <t>シドウイン</t>
    </rPh>
    <rPh sb="11" eb="12">
      <t>トウ</t>
    </rPh>
    <rPh sb="12" eb="14">
      <t>ショウヨ</t>
    </rPh>
    <rPh sb="14" eb="15">
      <t>イン</t>
    </rPh>
    <rPh sb="15" eb="16">
      <t>トウ</t>
    </rPh>
    <rPh sb="16" eb="17">
      <t>キン</t>
    </rPh>
    <rPh sb="17" eb="19">
      <t>クリイレ</t>
    </rPh>
    <phoneticPr fontId="2"/>
  </si>
  <si>
    <t>６．法定福利費</t>
    <rPh sb="2" eb="4">
      <t>ホウテイ</t>
    </rPh>
    <rPh sb="4" eb="6">
      <t>フクリ</t>
    </rPh>
    <rPh sb="6" eb="7">
      <t>ヒ</t>
    </rPh>
    <phoneticPr fontId="2"/>
  </si>
  <si>
    <t>　　当期労務費</t>
    <rPh sb="2" eb="4">
      <t>トウキ</t>
    </rPh>
    <rPh sb="4" eb="7">
      <t>ロウムヒ</t>
    </rPh>
    <phoneticPr fontId="2"/>
  </si>
  <si>
    <t>Ⅲ　外注加工費</t>
    <rPh sb="2" eb="4">
      <t>ガイチュウ</t>
    </rPh>
    <rPh sb="4" eb="7">
      <t>カコウヒ</t>
    </rPh>
    <phoneticPr fontId="2"/>
  </si>
  <si>
    <t>Ⅳ　経費</t>
    <rPh sb="2" eb="4">
      <t>ケイヒ</t>
    </rPh>
    <phoneticPr fontId="2"/>
  </si>
  <si>
    <t>１．福利厚生費</t>
    <rPh sb="2" eb="4">
      <t>フクリ</t>
    </rPh>
    <rPh sb="4" eb="7">
      <t>コウセイヒ</t>
    </rPh>
    <phoneticPr fontId="2"/>
  </si>
  <si>
    <t>２．旅費交通費</t>
    <rPh sb="2" eb="7">
      <t>リョヒコウツウヒ</t>
    </rPh>
    <phoneticPr fontId="2"/>
  </si>
  <si>
    <t>４．消耗品費</t>
    <rPh sb="2" eb="5">
      <t>ショウモウヒン</t>
    </rPh>
    <rPh sb="5" eb="6">
      <t>ヒ</t>
    </rPh>
    <phoneticPr fontId="2"/>
  </si>
  <si>
    <t>６．水道光熱費</t>
    <rPh sb="2" eb="4">
      <t>スイドウ</t>
    </rPh>
    <rPh sb="4" eb="7">
      <t>コウネツヒ</t>
    </rPh>
    <phoneticPr fontId="2"/>
  </si>
  <si>
    <t>８．修繕費</t>
    <rPh sb="2" eb="5">
      <t>シュウゼンヒ</t>
    </rPh>
    <phoneticPr fontId="2"/>
  </si>
  <si>
    <t>９．通信運搬費</t>
    <rPh sb="2" eb="4">
      <t>ツウシン</t>
    </rPh>
    <rPh sb="4" eb="6">
      <t>ウンパン</t>
    </rPh>
    <rPh sb="6" eb="7">
      <t>ヒ</t>
    </rPh>
    <phoneticPr fontId="2"/>
  </si>
  <si>
    <t>11．会議費</t>
    <rPh sb="3" eb="6">
      <t>カイギヒ</t>
    </rPh>
    <phoneticPr fontId="2"/>
  </si>
  <si>
    <t>13．賃借料</t>
    <rPh sb="3" eb="6">
      <t>チンシャクリョウ</t>
    </rPh>
    <phoneticPr fontId="2"/>
  </si>
  <si>
    <t>14．図書・教育費</t>
    <rPh sb="3" eb="5">
      <t>トショ</t>
    </rPh>
    <rPh sb="6" eb="9">
      <t>キョウイクヒ</t>
    </rPh>
    <phoneticPr fontId="2"/>
  </si>
  <si>
    <t>15．租税公課</t>
    <rPh sb="3" eb="5">
      <t>ソゼイ</t>
    </rPh>
    <rPh sb="5" eb="7">
      <t>コウカ</t>
    </rPh>
    <phoneticPr fontId="2"/>
  </si>
  <si>
    <t>20．雑費</t>
    <rPh sb="3" eb="5">
      <t>ザッピ</t>
    </rPh>
    <phoneticPr fontId="2"/>
  </si>
  <si>
    <t>当期経費</t>
    <rPh sb="0" eb="2">
      <t>トウキ</t>
    </rPh>
    <rPh sb="2" eb="4">
      <t>ケイヒ</t>
    </rPh>
    <phoneticPr fontId="2"/>
  </si>
  <si>
    <t>合計</t>
    <rPh sb="0" eb="2">
      <t>ゴウケイ</t>
    </rPh>
    <phoneticPr fontId="2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</si>
  <si>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2"/>
  </si>
  <si>
    <t>就労支援事業活動収益計</t>
    <rPh sb="0" eb="6">
      <t>シュウロウシエンジギョウ</t>
    </rPh>
    <rPh sb="6" eb="8">
      <t>カツドウ</t>
    </rPh>
    <rPh sb="8" eb="10">
      <t>シュウエキ</t>
    </rPh>
    <rPh sb="10" eb="11">
      <t>ケイ</t>
    </rPh>
    <phoneticPr fontId="2"/>
  </si>
  <si>
    <t>就労支援事業販売原価</t>
    <rPh sb="0" eb="6">
      <t>シュウロウシエンジギョウ</t>
    </rPh>
    <rPh sb="6" eb="8">
      <t>ハンバイ</t>
    </rPh>
    <rPh sb="8" eb="10">
      <t>ゲンカ</t>
    </rPh>
    <phoneticPr fontId="2"/>
  </si>
  <si>
    <t>期首製品（商品）棚卸高</t>
    <rPh sb="0" eb="2">
      <t>キシュ</t>
    </rPh>
    <rPh sb="2" eb="4">
      <t>セイヒン</t>
    </rPh>
    <rPh sb="5" eb="7">
      <t>ショウヒン</t>
    </rPh>
    <rPh sb="8" eb="10">
      <t>タナオロシ</t>
    </rPh>
    <rPh sb="10" eb="11">
      <t>タカ</t>
    </rPh>
    <phoneticPr fontId="2"/>
  </si>
  <si>
    <t>当期就労支援事業製造原価</t>
    <rPh sb="0" eb="2">
      <t>トウキ</t>
    </rPh>
    <rPh sb="2" eb="8">
      <t>シュウロウシエンジギョウ</t>
    </rPh>
    <rPh sb="8" eb="10">
      <t>セイゾウ</t>
    </rPh>
    <rPh sb="10" eb="12">
      <t>ゲンカ</t>
    </rPh>
    <phoneticPr fontId="2"/>
  </si>
  <si>
    <t>当期就労支援事業仕入高</t>
    <rPh sb="0" eb="2">
      <t>トウキ</t>
    </rPh>
    <rPh sb="2" eb="4">
      <t>シュウロウ</t>
    </rPh>
    <rPh sb="4" eb="6">
      <t>シエン</t>
    </rPh>
    <rPh sb="6" eb="8">
      <t>ジギョウ</t>
    </rPh>
    <rPh sb="8" eb="10">
      <t>シイ</t>
    </rPh>
    <rPh sb="10" eb="11">
      <t>ダカ</t>
    </rPh>
    <phoneticPr fontId="2"/>
  </si>
  <si>
    <t>期末製品（商品）棚卸高</t>
    <rPh sb="0" eb="2">
      <t>キマツ</t>
    </rPh>
    <rPh sb="2" eb="4">
      <t>セイヒン</t>
    </rPh>
    <rPh sb="5" eb="7">
      <t>ショウヒン</t>
    </rPh>
    <rPh sb="8" eb="10">
      <t>タナオロシ</t>
    </rPh>
    <rPh sb="10" eb="11">
      <t>ダカ</t>
    </rPh>
    <phoneticPr fontId="2"/>
  </si>
  <si>
    <t>就労支援事業販管費</t>
    <rPh sb="0" eb="6">
      <t>シュウロウシエンジギョウ</t>
    </rPh>
    <rPh sb="6" eb="9">
      <t>ハンカンヒ</t>
    </rPh>
    <phoneticPr fontId="2"/>
  </si>
  <si>
    <t>合　　計</t>
    <rPh sb="0" eb="1">
      <t>ゴウ</t>
    </rPh>
    <rPh sb="3" eb="4">
      <t>ケイ</t>
    </rPh>
    <phoneticPr fontId="2"/>
  </si>
  <si>
    <t>差　　引</t>
    <rPh sb="0" eb="1">
      <t>サ</t>
    </rPh>
    <rPh sb="3" eb="4">
      <t>イン</t>
    </rPh>
    <phoneticPr fontId="2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</si>
  <si>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2"/>
  </si>
  <si>
    <t>収
益</t>
    <rPh sb="0" eb="1">
      <t>オサム</t>
    </rPh>
    <rPh sb="2" eb="3">
      <t>ヤク</t>
    </rPh>
    <phoneticPr fontId="2"/>
  </si>
  <si>
    <t>費
用</t>
    <rPh sb="0" eb="1">
      <t>ヒ</t>
    </rPh>
    <rPh sb="3" eb="4">
      <t>ヨウ</t>
    </rPh>
    <phoneticPr fontId="2"/>
  </si>
  <si>
    <t>就労支援事業活動費用計</t>
    <rPh sb="0" eb="2">
      <t>シュウロウ</t>
    </rPh>
    <rPh sb="2" eb="4">
      <t>シエン</t>
    </rPh>
    <rPh sb="4" eb="6">
      <t>ジギョウ</t>
    </rPh>
    <rPh sb="6" eb="8">
      <t>カツドウ</t>
    </rPh>
    <rPh sb="8" eb="9">
      <t>ヒ</t>
    </rPh>
    <rPh sb="9" eb="10">
      <t>ヨウ</t>
    </rPh>
    <rPh sb="10" eb="11">
      <t>ケイ</t>
    </rPh>
    <phoneticPr fontId="2"/>
  </si>
  <si>
    <t>就労支援事業活動増減差額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ゾウゲン</t>
    </rPh>
    <rPh sb="10" eb="12">
      <t>サガク</t>
    </rPh>
    <phoneticPr fontId="2"/>
  </si>
  <si>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2"/>
  </si>
  <si>
    <t>※製造業ではない為入力が少ないです</t>
    <rPh sb="1" eb="4">
      <t>セイゾウギョウ</t>
    </rPh>
    <rPh sb="8" eb="9">
      <t>タメ</t>
    </rPh>
    <rPh sb="9" eb="11">
      <t>ニュウリョク</t>
    </rPh>
    <rPh sb="12" eb="13">
      <t>スク</t>
    </rPh>
    <phoneticPr fontId="2"/>
  </si>
  <si>
    <t>自　平成29年6月1日　至　平成30年5月31日</t>
    <rPh sb="0" eb="1">
      <t>ジ</t>
    </rPh>
    <rPh sb="2" eb="4">
      <t>ヘイセイ</t>
    </rPh>
    <rPh sb="6" eb="7">
      <t>ネン</t>
    </rPh>
    <rPh sb="8" eb="9">
      <t>ガツ</t>
    </rPh>
    <rPh sb="10" eb="11">
      <t>ニチ</t>
    </rPh>
    <rPh sb="12" eb="13">
      <t>イタル</t>
    </rPh>
    <rPh sb="14" eb="16">
      <t>ヘイセイ</t>
    </rPh>
    <rPh sb="18" eb="19">
      <t>ネン</t>
    </rPh>
    <rPh sb="20" eb="21">
      <t>ガツ</t>
    </rPh>
    <rPh sb="23" eb="24">
      <t>ニチ</t>
    </rPh>
    <phoneticPr fontId="2"/>
  </si>
  <si>
    <t>※製造業ではないです</t>
    <rPh sb="1" eb="4">
      <t>セイゾウギョウ</t>
    </rPh>
    <phoneticPr fontId="2"/>
  </si>
  <si>
    <t>７．福利厚生費</t>
    <rPh sb="2" eb="4">
      <t>フクリ</t>
    </rPh>
    <rPh sb="4" eb="7">
      <t>コウセイヒ</t>
    </rPh>
    <phoneticPr fontId="2"/>
  </si>
  <si>
    <t>８．旅費交通費</t>
    <rPh sb="2" eb="7">
      <t>リョヒコウツウヒ</t>
    </rPh>
    <phoneticPr fontId="2"/>
  </si>
  <si>
    <t>10．消耗品費</t>
    <rPh sb="3" eb="6">
      <t>ショウモウヒン</t>
    </rPh>
    <rPh sb="6" eb="7">
      <t>ヒ</t>
    </rPh>
    <phoneticPr fontId="2"/>
  </si>
  <si>
    <t>12．水道光熱費</t>
    <rPh sb="3" eb="5">
      <t>スイドウ</t>
    </rPh>
    <rPh sb="5" eb="8">
      <t>コウネツヒ</t>
    </rPh>
    <phoneticPr fontId="2"/>
  </si>
  <si>
    <t>14．修繕費</t>
    <rPh sb="3" eb="6">
      <t>シュウゼンヒ</t>
    </rPh>
    <phoneticPr fontId="2"/>
  </si>
  <si>
    <t>15．通信運搬費</t>
    <rPh sb="3" eb="5">
      <t>ツウシン</t>
    </rPh>
    <rPh sb="5" eb="7">
      <t>ウンパン</t>
    </rPh>
    <rPh sb="7" eb="8">
      <t>ヒ</t>
    </rPh>
    <phoneticPr fontId="2"/>
  </si>
  <si>
    <t>17．会議費</t>
    <rPh sb="3" eb="6">
      <t>カイギヒ</t>
    </rPh>
    <phoneticPr fontId="2"/>
  </si>
  <si>
    <t>19．賃借料</t>
    <rPh sb="3" eb="6">
      <t>チンシャクリョウ</t>
    </rPh>
    <phoneticPr fontId="2"/>
  </si>
  <si>
    <t>20．図書・教育費</t>
    <rPh sb="3" eb="5">
      <t>トショ</t>
    </rPh>
    <rPh sb="6" eb="9">
      <t>キョウイクヒ</t>
    </rPh>
    <phoneticPr fontId="2"/>
  </si>
  <si>
    <t>21．租税公課</t>
    <rPh sb="3" eb="5">
      <t>ソゼイ</t>
    </rPh>
    <rPh sb="5" eb="7">
      <t>コウカ</t>
    </rPh>
    <phoneticPr fontId="2"/>
  </si>
  <si>
    <t>26．雑費</t>
    <rPh sb="3" eb="5">
      <t>ザッピ</t>
    </rPh>
    <phoneticPr fontId="2"/>
  </si>
  <si>
    <t>就労支援事業販管費合計</t>
    <rPh sb="0" eb="2">
      <t>シュウロウ</t>
    </rPh>
    <rPh sb="2" eb="4">
      <t>シエン</t>
    </rPh>
    <rPh sb="4" eb="6">
      <t>ジギョウ</t>
    </rPh>
    <rPh sb="6" eb="9">
      <t>ハンカンヒ</t>
    </rPh>
    <rPh sb="9" eb="10">
      <t>ゴウ</t>
    </rPh>
    <rPh sb="10" eb="1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</si>
</sst>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/>
    </xf>
    <xf numFmtId="38" fontId="0" fillId="0" borderId="11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3" fillId="0" borderId="17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8" fontId="0" fillId="0" borderId="1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tabSelected="1" workbookViewId="0">
      <selection activeCell="D17" sqref="D17"/>
    </sheetView>
  </sheetViews>
  <sheetFormatPr defaultRowHeight="13" x14ac:dyDescent="0.2"/>
  <cols>
    <col min="2" max="2" width="4.453125" customWidth="1"/>
    <col min="3" max="3" width="24.6328125" customWidth="1"/>
    <col min="4" max="4" width="17.6328125" customWidth="1"/>
  </cols>
  <sheetData>
    <row r="1" spans="2:7" x14ac:dyDescent="0.2">
      <c r="B1" s="19" t="s">
        <v>38</v>
      </c>
      <c r="C1" s="19"/>
      <c r="D1" s="19"/>
    </row>
    <row r="2" spans="2:7" x14ac:dyDescent="0.2">
      <c r="B2" s="19" t="s">
        <v>40</v>
      </c>
      <c r="C2" s="19"/>
      <c r="D2" s="19"/>
      <c r="E2" s="8"/>
      <c r="F2" s="8"/>
      <c r="G2" s="8"/>
    </row>
    <row r="3" spans="2:7" ht="13.5" thickBot="1" x14ac:dyDescent="0.25"/>
    <row r="4" spans="2:7" ht="13.5" thickBot="1" x14ac:dyDescent="0.25">
      <c r="B4" s="24" t="s">
        <v>33</v>
      </c>
      <c r="C4" s="25"/>
      <c r="D4" s="10" t="s">
        <v>22</v>
      </c>
    </row>
    <row r="5" spans="2:7" x14ac:dyDescent="0.2">
      <c r="B5" s="20" t="s">
        <v>34</v>
      </c>
      <c r="C5" s="12" t="s">
        <v>23</v>
      </c>
      <c r="D5" s="18">
        <v>50093377</v>
      </c>
    </row>
    <row r="6" spans="2:7" x14ac:dyDescent="0.2">
      <c r="B6" s="21"/>
      <c r="C6" s="7"/>
      <c r="D6" s="15"/>
    </row>
    <row r="7" spans="2:7" ht="13.5" thickBot="1" x14ac:dyDescent="0.25">
      <c r="B7" s="22"/>
      <c r="C7" s="13" t="s">
        <v>24</v>
      </c>
      <c r="D7" s="14">
        <f>SUM(D5:D6)</f>
        <v>50093377</v>
      </c>
    </row>
    <row r="8" spans="2:7" x14ac:dyDescent="0.2">
      <c r="B8" s="23" t="s">
        <v>35</v>
      </c>
      <c r="C8" s="11" t="s">
        <v>25</v>
      </c>
      <c r="D8" s="15">
        <v>0</v>
      </c>
    </row>
    <row r="9" spans="2:7" x14ac:dyDescent="0.2">
      <c r="B9" s="21"/>
      <c r="C9" s="11" t="s">
        <v>26</v>
      </c>
      <c r="D9" s="15">
        <v>0</v>
      </c>
    </row>
    <row r="10" spans="2:7" x14ac:dyDescent="0.2">
      <c r="B10" s="21"/>
      <c r="C10" s="11" t="s">
        <v>27</v>
      </c>
      <c r="D10" s="15">
        <v>0</v>
      </c>
    </row>
    <row r="11" spans="2:7" x14ac:dyDescent="0.2">
      <c r="B11" s="21"/>
      <c r="C11" s="11" t="s">
        <v>28</v>
      </c>
      <c r="D11" s="15">
        <v>0</v>
      </c>
    </row>
    <row r="12" spans="2:7" x14ac:dyDescent="0.2">
      <c r="B12" s="21"/>
      <c r="C12" s="3"/>
      <c r="D12" s="15"/>
    </row>
    <row r="13" spans="2:7" x14ac:dyDescent="0.2">
      <c r="B13" s="21"/>
      <c r="C13" s="11" t="s">
        <v>31</v>
      </c>
      <c r="D13" s="15">
        <v>0</v>
      </c>
    </row>
    <row r="14" spans="2:7" x14ac:dyDescent="0.2">
      <c r="B14" s="21"/>
      <c r="C14" s="11" t="s">
        <v>29</v>
      </c>
      <c r="D14" s="15">
        <v>0</v>
      </c>
    </row>
    <row r="15" spans="2:7" x14ac:dyDescent="0.2">
      <c r="B15" s="21"/>
      <c r="C15" s="11" t="s">
        <v>32</v>
      </c>
      <c r="D15" s="15">
        <v>0</v>
      </c>
    </row>
    <row r="16" spans="2:7" x14ac:dyDescent="0.2">
      <c r="B16" s="21"/>
      <c r="C16" s="11" t="s">
        <v>30</v>
      </c>
      <c r="D16" s="15">
        <v>30374777</v>
      </c>
    </row>
    <row r="17" spans="2:4" ht="13.5" thickBot="1" x14ac:dyDescent="0.25">
      <c r="B17" s="21"/>
      <c r="C17" s="4" t="s">
        <v>36</v>
      </c>
      <c r="D17" s="14">
        <v>30374777</v>
      </c>
    </row>
    <row r="18" spans="2:4" ht="13.5" thickBot="1" x14ac:dyDescent="0.25">
      <c r="B18" s="24" t="s">
        <v>37</v>
      </c>
      <c r="C18" s="25"/>
      <c r="D18" s="16">
        <f>SUM(D5-D17)</f>
        <v>19718600</v>
      </c>
    </row>
    <row r="20" spans="2:4" x14ac:dyDescent="0.2">
      <c r="C20" s="17" t="s">
        <v>39</v>
      </c>
    </row>
  </sheetData>
  <mergeCells count="6">
    <mergeCell ref="B1:D1"/>
    <mergeCell ref="B2:D2"/>
    <mergeCell ref="B5:B7"/>
    <mergeCell ref="B8:B17"/>
    <mergeCell ref="B18:C18"/>
    <mergeCell ref="B4:C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5DA4-B9BE-4C0B-BD53-BB9221254C32}">
  <dimension ref="A1:H32"/>
  <sheetViews>
    <sheetView topLeftCell="A13" zoomScaleNormal="100" workbookViewId="0">
      <selection activeCell="C33" sqref="C33"/>
    </sheetView>
  </sheetViews>
  <sheetFormatPr defaultRowHeight="13" x14ac:dyDescent="0.2"/>
  <cols>
    <col min="1" max="1" width="17.54296875" customWidth="1"/>
    <col min="2" max="2" width="10.1796875" customWidth="1"/>
    <col min="3" max="3" width="40.36328125" customWidth="1"/>
    <col min="4" max="4" width="13.54296875" customWidth="1"/>
    <col min="5" max="5" width="13.453125" customWidth="1"/>
    <col min="6" max="7" width="13.36328125" customWidth="1"/>
  </cols>
  <sheetData>
    <row r="1" spans="1:8" x14ac:dyDescent="0.2">
      <c r="A1" s="19" t="s">
        <v>1</v>
      </c>
      <c r="B1" s="19"/>
      <c r="C1" s="19"/>
      <c r="D1" s="19"/>
      <c r="E1" s="19"/>
      <c r="F1" s="19"/>
      <c r="G1" s="8"/>
      <c r="H1" s="8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x14ac:dyDescent="0.2">
      <c r="A3" s="19" t="s">
        <v>40</v>
      </c>
      <c r="B3" s="19"/>
      <c r="C3" s="19"/>
      <c r="D3" s="19"/>
      <c r="E3" s="19"/>
      <c r="F3" s="19"/>
      <c r="G3" s="8"/>
      <c r="H3" s="8"/>
    </row>
    <row r="4" spans="1:8" ht="13.5" thickBot="1" x14ac:dyDescent="0.25">
      <c r="A4" s="26"/>
      <c r="B4" s="26"/>
      <c r="C4" s="27"/>
      <c r="D4" s="26"/>
      <c r="E4" s="26"/>
      <c r="F4" s="26"/>
      <c r="G4" s="26"/>
      <c r="H4" s="26"/>
    </row>
    <row r="5" spans="1:8" ht="13.25" customHeight="1" x14ac:dyDescent="0.2">
      <c r="A5" s="1"/>
      <c r="B5" s="1"/>
      <c r="C5" s="29" t="s">
        <v>0</v>
      </c>
      <c r="D5" s="20" t="s">
        <v>22</v>
      </c>
      <c r="E5" s="1"/>
      <c r="F5" s="1"/>
      <c r="G5" s="1"/>
      <c r="H5" s="1"/>
    </row>
    <row r="6" spans="1:8" ht="13.5" thickBot="1" x14ac:dyDescent="0.25">
      <c r="C6" s="22"/>
      <c r="D6" s="28"/>
    </row>
    <row r="7" spans="1:8" x14ac:dyDescent="0.2">
      <c r="C7" s="5" t="s">
        <v>2</v>
      </c>
      <c r="D7" s="5"/>
    </row>
    <row r="8" spans="1:8" x14ac:dyDescent="0.2">
      <c r="C8" s="6" t="s">
        <v>3</v>
      </c>
      <c r="D8" s="9">
        <v>30374777</v>
      </c>
    </row>
    <row r="9" spans="1:8" x14ac:dyDescent="0.2">
      <c r="C9" s="6" t="s">
        <v>4</v>
      </c>
      <c r="D9" s="9">
        <v>28427934</v>
      </c>
    </row>
    <row r="10" spans="1:8" x14ac:dyDescent="0.2">
      <c r="C10" s="6" t="s">
        <v>5</v>
      </c>
      <c r="D10" s="9">
        <v>5092000</v>
      </c>
    </row>
    <row r="11" spans="1:8" x14ac:dyDescent="0.2">
      <c r="C11" s="6" t="s">
        <v>6</v>
      </c>
      <c r="D11" s="9">
        <v>9266018</v>
      </c>
    </row>
    <row r="12" spans="1:8" x14ac:dyDescent="0.2">
      <c r="C12" s="6" t="s">
        <v>7</v>
      </c>
      <c r="D12" s="9">
        <f>SUM(D8:D11)</f>
        <v>73160729</v>
      </c>
    </row>
    <row r="13" spans="1:8" x14ac:dyDescent="0.2">
      <c r="C13" s="6" t="s">
        <v>8</v>
      </c>
      <c r="D13" s="9">
        <v>362100</v>
      </c>
    </row>
    <row r="14" spans="1:8" x14ac:dyDescent="0.2">
      <c r="C14" s="6" t="s">
        <v>9</v>
      </c>
      <c r="D14" s="9"/>
    </row>
    <row r="15" spans="1:8" x14ac:dyDescent="0.2">
      <c r="C15" s="6" t="s">
        <v>10</v>
      </c>
      <c r="D15" s="9">
        <v>461888</v>
      </c>
    </row>
    <row r="16" spans="1:8" x14ac:dyDescent="0.2">
      <c r="C16" s="6" t="s">
        <v>11</v>
      </c>
      <c r="D16" s="9">
        <v>1791791</v>
      </c>
    </row>
    <row r="17" spans="3:4" x14ac:dyDescent="0.2">
      <c r="C17" s="6" t="s">
        <v>12</v>
      </c>
      <c r="D17" s="9">
        <v>4282350</v>
      </c>
    </row>
    <row r="18" spans="3:4" x14ac:dyDescent="0.2">
      <c r="C18" s="6" t="s">
        <v>13</v>
      </c>
      <c r="D18" s="9">
        <v>441737</v>
      </c>
    </row>
    <row r="19" spans="3:4" x14ac:dyDescent="0.2">
      <c r="C19" s="6" t="s">
        <v>14</v>
      </c>
      <c r="D19" s="9">
        <v>1248835</v>
      </c>
    </row>
    <row r="20" spans="3:4" x14ac:dyDescent="0.2">
      <c r="C20" s="6" t="s">
        <v>15</v>
      </c>
      <c r="D20" s="9">
        <v>589051</v>
      </c>
    </row>
    <row r="21" spans="3:4" x14ac:dyDescent="0.2">
      <c r="C21" s="6" t="s">
        <v>16</v>
      </c>
      <c r="D21" s="9">
        <v>80628</v>
      </c>
    </row>
    <row r="22" spans="3:4" x14ac:dyDescent="0.2">
      <c r="C22" s="6" t="s">
        <v>17</v>
      </c>
      <c r="D22" s="9">
        <v>414024</v>
      </c>
    </row>
    <row r="23" spans="3:4" x14ac:dyDescent="0.2">
      <c r="C23" s="6" t="s">
        <v>18</v>
      </c>
      <c r="D23" s="9">
        <v>38900</v>
      </c>
    </row>
    <row r="24" spans="3:4" x14ac:dyDescent="0.2">
      <c r="C24" s="6" t="s">
        <v>19</v>
      </c>
      <c r="D24" s="9">
        <v>98950</v>
      </c>
    </row>
    <row r="25" spans="3:4" x14ac:dyDescent="0.2">
      <c r="C25" s="6" t="s">
        <v>20</v>
      </c>
      <c r="D25" s="9">
        <v>52011</v>
      </c>
    </row>
    <row r="26" spans="3:4" x14ac:dyDescent="0.2">
      <c r="C26" s="6" t="s">
        <v>21</v>
      </c>
      <c r="D26" s="9">
        <f>SUM(D15:D25)</f>
        <v>9500165</v>
      </c>
    </row>
    <row r="27" spans="3:4" x14ac:dyDescent="0.2">
      <c r="C27" s="6"/>
      <c r="D27" s="6"/>
    </row>
    <row r="28" spans="3:4" x14ac:dyDescent="0.2">
      <c r="C28" s="6"/>
      <c r="D28" s="6"/>
    </row>
    <row r="29" spans="3:4" x14ac:dyDescent="0.2">
      <c r="C29" s="6"/>
      <c r="D29" s="6"/>
    </row>
    <row r="30" spans="3:4" ht="13.5" thickBot="1" x14ac:dyDescent="0.25">
      <c r="C30" s="2"/>
      <c r="D30" s="2"/>
    </row>
    <row r="32" spans="3:4" x14ac:dyDescent="0.2">
      <c r="C32" t="s">
        <v>41</v>
      </c>
    </row>
  </sheetData>
  <mergeCells count="5">
    <mergeCell ref="A1:F1"/>
    <mergeCell ref="A3:F3"/>
    <mergeCell ref="A4:H4"/>
    <mergeCell ref="C5:C6"/>
    <mergeCell ref="D5:D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D45A-903D-45DD-A3D8-235F1940BD6C}">
  <dimension ref="A1:H25"/>
  <sheetViews>
    <sheetView topLeftCell="B4" zoomScaleNormal="100" workbookViewId="0">
      <selection activeCell="D24" sqref="D24"/>
    </sheetView>
  </sheetViews>
  <sheetFormatPr defaultRowHeight="13" x14ac:dyDescent="0.2"/>
  <cols>
    <col min="1" max="1" width="17.54296875" customWidth="1"/>
    <col min="2" max="2" width="10.1796875" customWidth="1"/>
    <col min="3" max="3" width="40.36328125" customWidth="1"/>
    <col min="4" max="4" width="13.54296875" customWidth="1"/>
    <col min="5" max="5" width="13.453125" customWidth="1"/>
    <col min="6" max="7" width="13.36328125" customWidth="1"/>
  </cols>
  <sheetData>
    <row r="1" spans="1:8" x14ac:dyDescent="0.2">
      <c r="A1" s="19" t="s">
        <v>1</v>
      </c>
      <c r="B1" s="19"/>
      <c r="C1" s="19"/>
      <c r="D1" s="19"/>
      <c r="E1" s="19"/>
      <c r="F1" s="19"/>
      <c r="G1" s="8"/>
      <c r="H1" s="8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x14ac:dyDescent="0.2">
      <c r="A3" s="19" t="s">
        <v>40</v>
      </c>
      <c r="B3" s="19"/>
      <c r="C3" s="19"/>
      <c r="D3" s="19"/>
      <c r="E3" s="19"/>
      <c r="F3" s="19"/>
      <c r="G3" s="8"/>
      <c r="H3" s="8"/>
    </row>
    <row r="4" spans="1:8" ht="13.5" thickBot="1" x14ac:dyDescent="0.25">
      <c r="A4" s="26"/>
      <c r="B4" s="26"/>
      <c r="C4" s="27"/>
      <c r="D4" s="26"/>
      <c r="E4" s="26"/>
      <c r="F4" s="26"/>
      <c r="G4" s="26"/>
      <c r="H4" s="26"/>
    </row>
    <row r="5" spans="1:8" ht="13.25" customHeight="1" x14ac:dyDescent="0.2">
      <c r="A5" s="1"/>
      <c r="B5" s="1"/>
      <c r="C5" s="29" t="s">
        <v>0</v>
      </c>
      <c r="D5" s="20" t="s">
        <v>22</v>
      </c>
      <c r="E5" s="1"/>
      <c r="F5" s="1"/>
      <c r="G5" s="1"/>
      <c r="H5" s="1"/>
    </row>
    <row r="6" spans="1:8" ht="13.5" thickBot="1" x14ac:dyDescent="0.25">
      <c r="C6" s="22"/>
      <c r="D6" s="28"/>
    </row>
    <row r="7" spans="1:8" x14ac:dyDescent="0.2">
      <c r="C7" s="6" t="s">
        <v>3</v>
      </c>
      <c r="D7" s="9">
        <v>30374777</v>
      </c>
    </row>
    <row r="8" spans="1:8" x14ac:dyDescent="0.2">
      <c r="C8" s="6" t="s">
        <v>4</v>
      </c>
      <c r="D8" s="9">
        <v>28427934</v>
      </c>
    </row>
    <row r="9" spans="1:8" x14ac:dyDescent="0.2">
      <c r="C9" s="6" t="s">
        <v>5</v>
      </c>
      <c r="D9" s="9">
        <v>5092000</v>
      </c>
    </row>
    <row r="10" spans="1:8" x14ac:dyDescent="0.2">
      <c r="C10" s="6" t="s">
        <v>6</v>
      </c>
      <c r="D10" s="9">
        <v>9266018</v>
      </c>
    </row>
    <row r="11" spans="1:8" x14ac:dyDescent="0.2">
      <c r="C11" s="6" t="s">
        <v>42</v>
      </c>
      <c r="D11" s="9">
        <v>461888</v>
      </c>
    </row>
    <row r="12" spans="1:8" x14ac:dyDescent="0.2">
      <c r="C12" s="6" t="s">
        <v>43</v>
      </c>
      <c r="D12" s="9">
        <v>1791791</v>
      </c>
    </row>
    <row r="13" spans="1:8" x14ac:dyDescent="0.2">
      <c r="C13" s="6" t="s">
        <v>44</v>
      </c>
      <c r="D13" s="9">
        <v>4282350</v>
      </c>
    </row>
    <row r="14" spans="1:8" x14ac:dyDescent="0.2">
      <c r="C14" s="6" t="s">
        <v>45</v>
      </c>
      <c r="D14" s="9">
        <v>441737</v>
      </c>
    </row>
    <row r="15" spans="1:8" x14ac:dyDescent="0.2">
      <c r="C15" s="6" t="s">
        <v>46</v>
      </c>
      <c r="D15" s="9">
        <v>1248835</v>
      </c>
    </row>
    <row r="16" spans="1:8" x14ac:dyDescent="0.2">
      <c r="C16" s="6" t="s">
        <v>47</v>
      </c>
      <c r="D16" s="9">
        <v>589051</v>
      </c>
    </row>
    <row r="17" spans="3:4" x14ac:dyDescent="0.2">
      <c r="C17" s="6" t="s">
        <v>48</v>
      </c>
      <c r="D17" s="9">
        <v>80628</v>
      </c>
    </row>
    <row r="18" spans="3:4" x14ac:dyDescent="0.2">
      <c r="C18" s="6" t="s">
        <v>49</v>
      </c>
      <c r="D18" s="9">
        <v>414024</v>
      </c>
    </row>
    <row r="19" spans="3:4" x14ac:dyDescent="0.2">
      <c r="C19" s="6" t="s">
        <v>50</v>
      </c>
      <c r="D19" s="9">
        <v>38900</v>
      </c>
    </row>
    <row r="20" spans="3:4" x14ac:dyDescent="0.2">
      <c r="C20" s="6" t="s">
        <v>51</v>
      </c>
      <c r="D20" s="9">
        <v>98950</v>
      </c>
    </row>
    <row r="21" spans="3:4" x14ac:dyDescent="0.2">
      <c r="C21" s="6" t="s">
        <v>52</v>
      </c>
      <c r="D21" s="9">
        <v>52011</v>
      </c>
    </row>
    <row r="22" spans="3:4" x14ac:dyDescent="0.2">
      <c r="C22" s="6"/>
      <c r="D22" s="6"/>
    </row>
    <row r="23" spans="3:4" x14ac:dyDescent="0.2">
      <c r="C23" s="6" t="s">
        <v>53</v>
      </c>
      <c r="D23" s="30">
        <f>SUM(D7:D22)</f>
        <v>82660894</v>
      </c>
    </row>
    <row r="24" spans="3:4" x14ac:dyDescent="0.2">
      <c r="C24" s="6"/>
      <c r="D24" s="6"/>
    </row>
    <row r="25" spans="3:4" ht="13.5" thickBot="1" x14ac:dyDescent="0.25">
      <c r="C25" s="2"/>
      <c r="D25" s="2"/>
    </row>
  </sheetData>
  <mergeCells count="5">
    <mergeCell ref="A1:F1"/>
    <mergeCell ref="A3:F3"/>
    <mergeCell ref="A4:H4"/>
    <mergeCell ref="C5:C6"/>
    <mergeCell ref="D5:D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opLeftCell="A10" zoomScaleNormal="100" workbookViewId="0">
      <selection activeCell="D27" activeCellId="1" sqref="D12 D26:D27"/>
    </sheetView>
  </sheetViews>
  <sheetFormatPr defaultRowHeight="13" x14ac:dyDescent="0.2"/>
  <cols>
    <col min="1" max="1" width="17.54296875" customWidth="1"/>
    <col min="2" max="2" width="10.1796875" customWidth="1"/>
    <col min="3" max="3" width="40.36328125" customWidth="1"/>
    <col min="4" max="4" width="13.54296875" customWidth="1"/>
    <col min="5" max="5" width="13.453125" customWidth="1"/>
    <col min="6" max="7" width="13.36328125" customWidth="1"/>
  </cols>
  <sheetData>
    <row r="1" spans="1:8" x14ac:dyDescent="0.2">
      <c r="A1" s="19" t="s">
        <v>1</v>
      </c>
      <c r="B1" s="19"/>
      <c r="C1" s="19"/>
      <c r="D1" s="19"/>
      <c r="E1" s="19"/>
      <c r="F1" s="19"/>
      <c r="G1" s="8"/>
      <c r="H1" s="8"/>
    </row>
    <row r="2" spans="1:8" ht="13.25" x14ac:dyDescent="0.2">
      <c r="A2" s="8"/>
      <c r="B2" s="8"/>
      <c r="C2" s="8"/>
      <c r="D2" s="8"/>
      <c r="E2" s="8"/>
      <c r="F2" s="8"/>
      <c r="G2" s="8"/>
      <c r="H2" s="8"/>
    </row>
    <row r="3" spans="1:8" x14ac:dyDescent="0.2">
      <c r="A3" s="19" t="s">
        <v>40</v>
      </c>
      <c r="B3" s="19"/>
      <c r="C3" s="19"/>
      <c r="D3" s="19"/>
      <c r="E3" s="19"/>
      <c r="F3" s="19"/>
      <c r="G3" s="8"/>
      <c r="H3" s="8"/>
    </row>
    <row r="4" spans="1:8" ht="13.75" thickBot="1" x14ac:dyDescent="0.25">
      <c r="A4" s="26"/>
      <c r="B4" s="26"/>
      <c r="C4" s="27"/>
      <c r="D4" s="26"/>
      <c r="E4" s="26"/>
      <c r="F4" s="26"/>
      <c r="G4" s="26"/>
      <c r="H4" s="26"/>
    </row>
    <row r="5" spans="1:8" ht="13.25" customHeight="1" x14ac:dyDescent="0.2">
      <c r="A5" s="1"/>
      <c r="B5" s="1"/>
      <c r="C5" s="29" t="s">
        <v>0</v>
      </c>
      <c r="D5" s="20" t="s">
        <v>22</v>
      </c>
      <c r="E5" s="1"/>
      <c r="F5" s="1"/>
      <c r="G5" s="1"/>
      <c r="H5" s="1"/>
    </row>
    <row r="6" spans="1:8" ht="13.5" thickBot="1" x14ac:dyDescent="0.25">
      <c r="C6" s="22"/>
      <c r="D6" s="28"/>
    </row>
    <row r="7" spans="1:8" x14ac:dyDescent="0.2">
      <c r="C7" s="5" t="s">
        <v>2</v>
      </c>
      <c r="D7" s="5"/>
    </row>
    <row r="8" spans="1:8" x14ac:dyDescent="0.2">
      <c r="C8" s="6" t="s">
        <v>3</v>
      </c>
      <c r="D8" s="9">
        <v>30374777</v>
      </c>
    </row>
    <row r="9" spans="1:8" x14ac:dyDescent="0.2">
      <c r="C9" s="6" t="s">
        <v>4</v>
      </c>
      <c r="D9" s="9">
        <v>28427934</v>
      </c>
    </row>
    <row r="10" spans="1:8" x14ac:dyDescent="0.2">
      <c r="C10" s="6" t="s">
        <v>5</v>
      </c>
      <c r="D10" s="9">
        <v>5092000</v>
      </c>
    </row>
    <row r="11" spans="1:8" x14ac:dyDescent="0.2">
      <c r="C11" s="6" t="s">
        <v>6</v>
      </c>
      <c r="D11" s="9">
        <v>9266018</v>
      </c>
    </row>
    <row r="12" spans="1:8" x14ac:dyDescent="0.2">
      <c r="C12" s="6" t="s">
        <v>7</v>
      </c>
      <c r="D12" s="9">
        <f>SUM(D8:D11)</f>
        <v>73160729</v>
      </c>
    </row>
    <row r="13" spans="1:8" x14ac:dyDescent="0.2">
      <c r="C13" s="6" t="s">
        <v>8</v>
      </c>
      <c r="D13" s="9">
        <v>362100</v>
      </c>
    </row>
    <row r="14" spans="1:8" x14ac:dyDescent="0.2">
      <c r="C14" s="6" t="s">
        <v>9</v>
      </c>
      <c r="D14" s="9"/>
    </row>
    <row r="15" spans="1:8" x14ac:dyDescent="0.2">
      <c r="C15" s="6" t="s">
        <v>10</v>
      </c>
      <c r="D15" s="9">
        <v>461888</v>
      </c>
    </row>
    <row r="16" spans="1:8" x14ac:dyDescent="0.2">
      <c r="C16" s="6" t="s">
        <v>11</v>
      </c>
      <c r="D16" s="9">
        <v>1791791</v>
      </c>
    </row>
    <row r="17" spans="3:4" x14ac:dyDescent="0.2">
      <c r="C17" s="6" t="s">
        <v>12</v>
      </c>
      <c r="D17" s="9">
        <v>4282350</v>
      </c>
    </row>
    <row r="18" spans="3:4" x14ac:dyDescent="0.2">
      <c r="C18" s="6" t="s">
        <v>13</v>
      </c>
      <c r="D18" s="9">
        <v>441737</v>
      </c>
    </row>
    <row r="19" spans="3:4" x14ac:dyDescent="0.2">
      <c r="C19" s="6" t="s">
        <v>14</v>
      </c>
      <c r="D19" s="9">
        <v>1248835</v>
      </c>
    </row>
    <row r="20" spans="3:4" x14ac:dyDescent="0.2">
      <c r="C20" s="6" t="s">
        <v>15</v>
      </c>
      <c r="D20" s="9">
        <v>589051</v>
      </c>
    </row>
    <row r="21" spans="3:4" x14ac:dyDescent="0.2">
      <c r="C21" s="6" t="s">
        <v>16</v>
      </c>
      <c r="D21" s="9">
        <v>80628</v>
      </c>
    </row>
    <row r="22" spans="3:4" x14ac:dyDescent="0.2">
      <c r="C22" s="6" t="s">
        <v>17</v>
      </c>
      <c r="D22" s="9">
        <v>414024</v>
      </c>
    </row>
    <row r="23" spans="3:4" x14ac:dyDescent="0.2">
      <c r="C23" s="6" t="s">
        <v>18</v>
      </c>
      <c r="D23" s="9">
        <v>38900</v>
      </c>
    </row>
    <row r="24" spans="3:4" x14ac:dyDescent="0.2">
      <c r="C24" s="6" t="s">
        <v>19</v>
      </c>
      <c r="D24" s="9">
        <v>98950</v>
      </c>
    </row>
    <row r="25" spans="3:4" x14ac:dyDescent="0.2">
      <c r="C25" s="6" t="s">
        <v>20</v>
      </c>
      <c r="D25" s="9">
        <v>52011</v>
      </c>
    </row>
    <row r="26" spans="3:4" x14ac:dyDescent="0.2">
      <c r="C26" s="6" t="s">
        <v>21</v>
      </c>
      <c r="D26" s="9">
        <f>SUM(D15:D25)</f>
        <v>9500165</v>
      </c>
    </row>
    <row r="27" spans="3:4" x14ac:dyDescent="0.2">
      <c r="C27" s="6"/>
      <c r="D27" s="6"/>
    </row>
    <row r="28" spans="3:4" x14ac:dyDescent="0.2">
      <c r="C28" s="6"/>
      <c r="D28" s="6"/>
    </row>
    <row r="29" spans="3:4" x14ac:dyDescent="0.2">
      <c r="C29" s="6"/>
      <c r="D29" s="6"/>
    </row>
    <row r="30" spans="3:4" ht="13.5" thickBot="1" x14ac:dyDescent="0.25">
      <c r="C30" s="2"/>
      <c r="D30" s="2"/>
    </row>
  </sheetData>
  <mergeCells count="5">
    <mergeCell ref="A4:H4"/>
    <mergeCell ref="D5:D6"/>
    <mergeCell ref="A1:F1"/>
    <mergeCell ref="A3:F3"/>
    <mergeCell ref="C5:C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就労支援事業別事業活動明細書（表1）</vt:lpstr>
      <vt:lpstr>就労支援事業製造原価明細書（表2)</vt:lpstr>
      <vt:lpstr>就労支援事業販管費明細書（表3)</vt:lpstr>
      <vt:lpstr>就労支援事業明細書（表4）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</dc:creator>
  <cp:lastModifiedBy>HAMAHARA</cp:lastModifiedBy>
  <cp:lastPrinted>2017-06-29T08:19:45Z</cp:lastPrinted>
  <dcterms:created xsi:type="dcterms:W3CDTF">2017-06-27T07:16:17Z</dcterms:created>
  <dcterms:modified xsi:type="dcterms:W3CDTF">2018-06-29T01:36:57Z</dcterms:modified>
</cp:coreProperties>
</file>